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stexasbigguy/Downloads/"/>
    </mc:Choice>
  </mc:AlternateContent>
  <xr:revisionPtr revIDLastSave="0" documentId="13_ncr:1_{D8D9EAE6-AA9E-7049-804C-85CBB317A233}" xr6:coauthVersionLast="47" xr6:coauthVersionMax="47" xr10:uidLastSave="{00000000-0000-0000-0000-000000000000}"/>
  <bookViews>
    <workbookView xWindow="0" yWindow="600" windowWidth="35840" windowHeight="21800" xr2:uid="{00000000-000D-0000-FFFF-FFFF00000000}"/>
  </bookViews>
  <sheets>
    <sheet name="Pay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D19" i="2" s="1"/>
  <c r="D18" i="2"/>
  <c r="D17" i="2"/>
  <c r="D22" i="2"/>
  <c r="C32" i="2"/>
  <c r="D32" i="2" s="1"/>
  <c r="C31" i="2"/>
  <c r="D31" i="2" s="1"/>
  <c r="D20" i="2"/>
  <c r="D21" i="2"/>
  <c r="D30" i="2"/>
  <c r="D35" i="2" l="1"/>
</calcChain>
</file>

<file path=xl/sharedStrings.xml><?xml version="1.0" encoding="utf-8"?>
<sst xmlns="http://schemas.openxmlformats.org/spreadsheetml/2006/main" count="62" uniqueCount="50">
  <si>
    <t>Date:</t>
  </si>
  <si>
    <t>Official's Name</t>
  </si>
  <si>
    <t>Phone</t>
  </si>
  <si>
    <t>ArbiterPay Acct. #</t>
  </si>
  <si>
    <t>SS#: Last 4 Digits</t>
  </si>
  <si>
    <t>Mailing Address:</t>
  </si>
  <si>
    <t>Email:</t>
  </si>
  <si>
    <t>City:</t>
  </si>
  <si>
    <t>State &amp; Zip:</t>
  </si>
  <si>
    <t>Co-Official(s)</t>
  </si>
  <si>
    <t xml:space="preserve">Level </t>
  </si>
  <si>
    <t>Fee per Game</t>
  </si>
  <si>
    <t>Game Fee Total</t>
  </si>
  <si>
    <t xml:space="preserve">Regular Season &amp; Tournament Games </t>
  </si>
  <si>
    <t>Single Official Rates</t>
  </si>
  <si>
    <t>Metro Mileage</t>
  </si>
  <si>
    <t>Rate per Official</t>
  </si>
  <si>
    <t>Metro Mileage Total</t>
  </si>
  <si>
    <t>You will only use one mileage category so please use the correct one.</t>
  </si>
  <si>
    <t>0-30.9 Miles
(One-Way)</t>
  </si>
  <si>
    <t>Center Point of Chapter to Game Site Regular Season &amp; Tournament Games</t>
  </si>
  <si>
    <t>31-60.9 Miles
(One-Way)</t>
  </si>
  <si>
    <t>61-90.9 Miles
(One-Way)</t>
  </si>
  <si>
    <t xml:space="preserve">Non-Metro Mileage* </t>
  </si>
  <si>
    <t>Round Trip Miles (Enter Below)</t>
  </si>
  <si>
    <t>Non-Metro Mileage Total</t>
  </si>
  <si>
    <t>One Car</t>
  </si>
  <si>
    <t>Travel greater than 90.9 miles one-way</t>
  </si>
  <si>
    <t>Two Cars</t>
  </si>
  <si>
    <t>Three Cars</t>
  </si>
  <si>
    <t xml:space="preserve">Rider Fee  </t>
  </si>
  <si>
    <t>Meals</t>
  </si>
  <si>
    <t>Total to Official</t>
  </si>
  <si>
    <t>Total including games fees, miles, etc.</t>
  </si>
  <si>
    <t>Official's Signature:</t>
  </si>
  <si>
    <t>*Non-Metro Mileage is used when you travel greater than 90.9 miles one-way, then, you are paid portal-to-portal on round trip mileage</t>
  </si>
  <si>
    <t>Temple Basketball Officials Association UIL &amp; TAPPS Schools Pay Sheet</t>
  </si>
  <si>
    <t>TBOA's Center Point is 212 W. Adams Ave. Temple, Texas 76501</t>
  </si>
  <si>
    <t>Home &amp; Visiting Teams:</t>
  </si>
  <si>
    <t># of Games</t>
  </si>
  <si>
    <t xml:space="preserve">  </t>
  </si>
  <si>
    <t>Playoffs:  Officiating Crew Rates (2 or 3-person)</t>
  </si>
  <si>
    <t>Playoffs: Bi-District</t>
  </si>
  <si>
    <t>Playoffs: Area</t>
  </si>
  <si>
    <t>Playoffs: Regional Semi-Finals</t>
  </si>
  <si>
    <t>Playoffs: Regional Finals</t>
  </si>
  <si>
    <t>Playoffs: State Semi-Finals</t>
  </si>
  <si>
    <t>Playoffs: State Finals</t>
  </si>
  <si>
    <t>2025-26</t>
  </si>
  <si>
    <t>Federal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</si>
</sst>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lightTrellis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7" xfId="0" applyFont="1" applyBorder="1" applyAlignment="1" applyProtection="1">
      <alignment horizontal="center" vertical="center" wrapText="1"/>
      <protection locked="0"/>
    </xf>
    <xf numFmtId="44" fontId="3" fillId="0" borderId="5" xfId="1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4" fontId="3" fillId="0" borderId="5" xfId="1" applyNumberFormat="1" applyFont="1" applyBorder="1" applyAlignment="1" applyProtection="1">
      <alignment vertical="center" wrapText="1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44" fontId="3" fillId="0" borderId="3" xfId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44" fontId="3" fillId="0" borderId="4" xfId="1" applyFont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44" fontId="3" fillId="0" borderId="5" xfId="1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165" fontId="3" fillId="0" borderId="5" xfId="0" quotePrefix="1" applyNumberFormat="1" applyFont="1" applyBorder="1" applyAlignment="1">
      <alignment horizontal="center" vertical="center" wrapText="1"/>
    </xf>
    <xf numFmtId="0" fontId="3" fillId="0" borderId="33" xfId="0" applyFont="1" applyBorder="1" applyAlignment="1" applyProtection="1">
      <alignment vertical="center" wrapText="1"/>
      <protection locked="0"/>
    </xf>
    <xf numFmtId="165" fontId="3" fillId="0" borderId="3" xfId="0" quotePrefix="1" applyNumberFormat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44" fontId="3" fillId="0" borderId="3" xfId="1" applyFont="1" applyBorder="1" applyAlignment="1" applyProtection="1">
      <alignment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vertical="center" wrapText="1"/>
      <protection locked="0"/>
    </xf>
    <xf numFmtId="44" fontId="4" fillId="0" borderId="35" xfId="1" applyFont="1" applyBorder="1" applyAlignment="1" applyProtection="1">
      <alignment vertical="center" wrapText="1"/>
    </xf>
    <xf numFmtId="0" fontId="4" fillId="0" borderId="36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2" xfId="2" applyBorder="1" applyAlignment="1">
      <alignment horizontal="center"/>
    </xf>
    <xf numFmtId="0" fontId="6" fillId="5" borderId="37" xfId="0" applyFont="1" applyFill="1" applyBorder="1" applyAlignment="1">
      <alignment vertical="top" wrapText="1" inden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1735455</xdr:colOff>
      <xdr:row>4</xdr:row>
      <xdr:rowOff>173355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29B524-A2ED-C663-2D0F-34BA1459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zoomScaleNormal="100" workbookViewId="0">
      <selection activeCell="A39" sqref="A39:E40"/>
    </sheetView>
  </sheetViews>
  <sheetFormatPr baseColWidth="10" defaultColWidth="9.1640625" defaultRowHeight="16" x14ac:dyDescent="0.2"/>
  <cols>
    <col min="1" max="1" width="26.6640625" style="1" bestFit="1" customWidth="1"/>
    <col min="2" max="2" width="16" style="1" customWidth="1"/>
    <col min="3" max="3" width="13" style="1" customWidth="1"/>
    <col min="4" max="4" width="17.6640625" style="1" customWidth="1"/>
    <col min="5" max="5" width="46" style="1" customWidth="1"/>
    <col min="6" max="16384" width="9.1640625" style="1"/>
  </cols>
  <sheetData>
    <row r="1" spans="1:5" ht="14.25" customHeight="1" x14ac:dyDescent="0.2">
      <c r="B1" s="58" t="s">
        <v>36</v>
      </c>
      <c r="C1" s="58"/>
      <c r="D1" s="58"/>
      <c r="E1" s="58"/>
    </row>
    <row r="2" spans="1:5" ht="14.25" customHeight="1" x14ac:dyDescent="0.2">
      <c r="B2" s="58"/>
      <c r="C2" s="58"/>
      <c r="D2" s="58"/>
      <c r="E2" s="58"/>
    </row>
    <row r="3" spans="1:5" ht="12" customHeight="1" x14ac:dyDescent="0.2">
      <c r="B3" s="58"/>
      <c r="C3" s="58"/>
      <c r="D3" s="58"/>
      <c r="E3" s="58"/>
    </row>
    <row r="4" spans="1:5" ht="14.25" customHeight="1" x14ac:dyDescent="0.2">
      <c r="B4" s="58"/>
      <c r="C4" s="58"/>
      <c r="D4" s="58"/>
      <c r="E4" s="58"/>
    </row>
    <row r="5" spans="1:5" ht="17.25" customHeight="1" x14ac:dyDescent="0.25">
      <c r="B5" s="38" t="s">
        <v>40</v>
      </c>
      <c r="C5" s="38"/>
      <c r="D5" s="38" t="s">
        <v>48</v>
      </c>
      <c r="E5" s="38"/>
    </row>
    <row r="6" spans="1:5" ht="20" customHeight="1" x14ac:dyDescent="0.2">
      <c r="A6" s="2" t="s">
        <v>38</v>
      </c>
      <c r="B6" s="62"/>
      <c r="C6" s="62"/>
      <c r="D6" s="2" t="s">
        <v>0</v>
      </c>
      <c r="E6" s="3"/>
    </row>
    <row r="7" spans="1:5" ht="20" customHeight="1" x14ac:dyDescent="0.2">
      <c r="A7" s="2" t="s">
        <v>1</v>
      </c>
      <c r="B7" s="56"/>
      <c r="C7" s="56"/>
      <c r="D7" s="2" t="s">
        <v>2</v>
      </c>
      <c r="E7" s="4"/>
    </row>
    <row r="8" spans="1:5" ht="20" customHeight="1" x14ac:dyDescent="0.2">
      <c r="A8" s="2" t="s">
        <v>3</v>
      </c>
      <c r="B8" s="56"/>
      <c r="C8" s="56"/>
      <c r="D8" s="2" t="s">
        <v>4</v>
      </c>
      <c r="E8" s="4"/>
    </row>
    <row r="9" spans="1:5" ht="20" customHeight="1" x14ac:dyDescent="0.2">
      <c r="A9" s="2" t="s">
        <v>5</v>
      </c>
      <c r="B9" s="56"/>
      <c r="C9" s="56"/>
      <c r="D9" s="2" t="s">
        <v>6</v>
      </c>
      <c r="E9" s="40"/>
    </row>
    <row r="10" spans="1:5" ht="20" customHeight="1" x14ac:dyDescent="0.2">
      <c r="A10" s="2" t="s">
        <v>7</v>
      </c>
      <c r="B10" s="56"/>
      <c r="C10" s="56"/>
      <c r="D10" s="2" t="s">
        <v>8</v>
      </c>
      <c r="E10" s="5"/>
    </row>
    <row r="11" spans="1:5" ht="20" customHeight="1" x14ac:dyDescent="0.2">
      <c r="A11" s="2" t="s">
        <v>9</v>
      </c>
      <c r="B11" s="57"/>
      <c r="C11" s="57"/>
      <c r="D11" s="57"/>
      <c r="E11" s="57"/>
    </row>
    <row r="12" spans="1:5" ht="20" customHeight="1" thickBot="1" x14ac:dyDescent="0.25">
      <c r="A12" s="2"/>
      <c r="B12" s="39"/>
      <c r="C12" s="39"/>
      <c r="D12" s="39"/>
      <c r="E12" s="39"/>
    </row>
    <row r="13" spans="1:5" ht="17" thickBot="1" x14ac:dyDescent="0.25">
      <c r="A13" s="59" t="s">
        <v>37</v>
      </c>
      <c r="B13" s="60"/>
      <c r="C13" s="60"/>
      <c r="D13" s="60"/>
      <c r="E13" s="61"/>
    </row>
    <row r="14" spans="1:5" ht="17" thickTop="1" x14ac:dyDescent="0.2">
      <c r="A14" s="42" t="s">
        <v>10</v>
      </c>
      <c r="B14" s="44" t="s">
        <v>11</v>
      </c>
      <c r="C14" s="46" t="s">
        <v>39</v>
      </c>
      <c r="D14" s="44" t="s">
        <v>12</v>
      </c>
      <c r="E14" s="48"/>
    </row>
    <row r="15" spans="1:5" ht="12.75" customHeight="1" thickBot="1" x14ac:dyDescent="0.25">
      <c r="A15" s="43"/>
      <c r="B15" s="45"/>
      <c r="C15" s="47"/>
      <c r="D15" s="45"/>
      <c r="E15" s="49"/>
    </row>
    <row r="16" spans="1:5" ht="18" thickTop="1" thickBot="1" x14ac:dyDescent="0.25">
      <c r="A16" s="53" t="s">
        <v>41</v>
      </c>
      <c r="B16" s="54"/>
      <c r="C16" s="54"/>
      <c r="D16" s="54"/>
      <c r="E16" s="55"/>
    </row>
    <row r="17" spans="1:5" ht="18" thickTop="1" x14ac:dyDescent="0.2">
      <c r="A17" s="41" t="s">
        <v>42</v>
      </c>
      <c r="B17" s="7">
        <v>85</v>
      </c>
      <c r="C17" s="8"/>
      <c r="D17" s="9">
        <f t="shared" ref="D17:D18" si="0">SUM(B17*C17)</f>
        <v>0</v>
      </c>
      <c r="E17" s="10" t="s">
        <v>13</v>
      </c>
    </row>
    <row r="18" spans="1:5" ht="17" x14ac:dyDescent="0.2">
      <c r="A18" s="41" t="s">
        <v>43</v>
      </c>
      <c r="B18" s="12">
        <v>95</v>
      </c>
      <c r="C18" s="13"/>
      <c r="D18" s="9">
        <f t="shared" si="0"/>
        <v>0</v>
      </c>
      <c r="E18" s="10" t="s">
        <v>13</v>
      </c>
    </row>
    <row r="19" spans="1:5" ht="32" x14ac:dyDescent="0.2">
      <c r="A19" s="41" t="s">
        <v>44</v>
      </c>
      <c r="B19" s="12">
        <f>$B$20</f>
        <v>115</v>
      </c>
      <c r="C19" s="13"/>
      <c r="D19" s="9">
        <f>SUM(B19*C19)</f>
        <v>0</v>
      </c>
      <c r="E19" s="10" t="s">
        <v>13</v>
      </c>
    </row>
    <row r="20" spans="1:5" ht="17" x14ac:dyDescent="0.2">
      <c r="A20" s="41" t="s">
        <v>45</v>
      </c>
      <c r="B20" s="12">
        <v>115</v>
      </c>
      <c r="C20" s="13"/>
      <c r="D20" s="9">
        <f>SUM(B20*C20)</f>
        <v>0</v>
      </c>
      <c r="E20" s="10" t="s">
        <v>13</v>
      </c>
    </row>
    <row r="21" spans="1:5" ht="17" x14ac:dyDescent="0.2">
      <c r="A21" s="41" t="s">
        <v>46</v>
      </c>
      <c r="B21" s="12">
        <v>180</v>
      </c>
      <c r="C21" s="13"/>
      <c r="D21" s="9">
        <f>SUM(B21*C21)</f>
        <v>0</v>
      </c>
      <c r="E21" s="10" t="s">
        <v>13</v>
      </c>
    </row>
    <row r="22" spans="1:5" ht="18" thickBot="1" x14ac:dyDescent="0.25">
      <c r="A22" s="41" t="s">
        <v>47</v>
      </c>
      <c r="B22" s="12">
        <v>180</v>
      </c>
      <c r="C22" s="13"/>
      <c r="D22" s="9">
        <f t="shared" ref="D22" si="1">SUM(B22*C22)</f>
        <v>0</v>
      </c>
      <c r="E22" s="10" t="s">
        <v>13</v>
      </c>
    </row>
    <row r="23" spans="1:5" ht="18" thickTop="1" thickBot="1" x14ac:dyDescent="0.25">
      <c r="A23" s="53" t="s">
        <v>14</v>
      </c>
      <c r="B23" s="54"/>
      <c r="C23" s="54"/>
      <c r="D23" s="54"/>
      <c r="E23" s="55"/>
    </row>
    <row r="24" spans="1:5" ht="13.5" customHeight="1" thickTop="1" x14ac:dyDescent="0.2">
      <c r="A24" s="42" t="s">
        <v>15</v>
      </c>
      <c r="B24" s="46" t="s">
        <v>16</v>
      </c>
      <c r="C24" s="50"/>
      <c r="D24" s="46" t="s">
        <v>17</v>
      </c>
      <c r="E24" s="48" t="s">
        <v>18</v>
      </c>
    </row>
    <row r="25" spans="1:5" ht="17" thickBot="1" x14ac:dyDescent="0.25">
      <c r="A25" s="43"/>
      <c r="B25" s="47"/>
      <c r="C25" s="51"/>
      <c r="D25" s="47"/>
      <c r="E25" s="49"/>
    </row>
    <row r="26" spans="1:5" ht="35" thickTop="1" x14ac:dyDescent="0.2">
      <c r="A26" s="6" t="s">
        <v>19</v>
      </c>
      <c r="B26" s="7">
        <v>20</v>
      </c>
      <c r="C26" s="15"/>
      <c r="D26" s="16">
        <v>0</v>
      </c>
      <c r="E26" s="10" t="s">
        <v>20</v>
      </c>
    </row>
    <row r="27" spans="1:5" ht="34" x14ac:dyDescent="0.2">
      <c r="A27" s="17" t="s">
        <v>21</v>
      </c>
      <c r="B27" s="14">
        <v>35</v>
      </c>
      <c r="C27" s="18"/>
      <c r="D27" s="16">
        <v>0</v>
      </c>
      <c r="E27" s="10" t="s">
        <v>20</v>
      </c>
    </row>
    <row r="28" spans="1:5" ht="35" thickBot="1" x14ac:dyDescent="0.25">
      <c r="A28" s="17" t="s">
        <v>22</v>
      </c>
      <c r="B28" s="14">
        <v>50</v>
      </c>
      <c r="C28" s="18"/>
      <c r="D28" s="16">
        <v>0</v>
      </c>
      <c r="E28" s="10" t="s">
        <v>20</v>
      </c>
    </row>
    <row r="29" spans="1:5" ht="46.5" customHeight="1" thickTop="1" thickBot="1" x14ac:dyDescent="0.25">
      <c r="A29" s="19" t="s">
        <v>23</v>
      </c>
      <c r="B29" s="20" t="s">
        <v>24</v>
      </c>
      <c r="C29" s="20" t="s">
        <v>49</v>
      </c>
      <c r="D29" s="20" t="s">
        <v>25</v>
      </c>
      <c r="E29" s="21" t="s">
        <v>18</v>
      </c>
    </row>
    <row r="30" spans="1:5" ht="18" thickTop="1" x14ac:dyDescent="0.2">
      <c r="A30" s="6" t="s">
        <v>26</v>
      </c>
      <c r="B30" s="8"/>
      <c r="C30" s="22">
        <v>0.7</v>
      </c>
      <c r="D30" s="7">
        <f>SUM(B30*C30)</f>
        <v>0</v>
      </c>
      <c r="E30" s="23" t="s">
        <v>27</v>
      </c>
    </row>
    <row r="31" spans="1:5" ht="17" x14ac:dyDescent="0.2">
      <c r="A31" s="11" t="s">
        <v>28</v>
      </c>
      <c r="B31" s="13"/>
      <c r="C31" s="24">
        <f>SUM(C30*0.75)</f>
        <v>0.52499999999999991</v>
      </c>
      <c r="D31" s="7">
        <f t="shared" ref="D31:D32" si="2">SUM(B31*C31)</f>
        <v>0</v>
      </c>
      <c r="E31" s="23" t="s">
        <v>27</v>
      </c>
    </row>
    <row r="32" spans="1:5" ht="17" x14ac:dyDescent="0.2">
      <c r="A32" s="11" t="s">
        <v>29</v>
      </c>
      <c r="B32" s="13"/>
      <c r="C32" s="25">
        <f>SUM(C30*0.6)</f>
        <v>0.42</v>
      </c>
      <c r="D32" s="7">
        <f t="shared" si="2"/>
        <v>0</v>
      </c>
      <c r="E32" s="23" t="s">
        <v>27</v>
      </c>
    </row>
    <row r="33" spans="1:5" ht="17" x14ac:dyDescent="0.2">
      <c r="A33" s="11" t="s">
        <v>30</v>
      </c>
      <c r="B33" s="12">
        <v>15</v>
      </c>
      <c r="C33" s="26"/>
      <c r="D33" s="27">
        <v>0</v>
      </c>
      <c r="E33" s="23" t="s">
        <v>27</v>
      </c>
    </row>
    <row r="34" spans="1:5" ht="18" thickBot="1" x14ac:dyDescent="0.25">
      <c r="A34" s="11" t="s">
        <v>31</v>
      </c>
      <c r="B34" s="12">
        <v>30</v>
      </c>
      <c r="C34" s="26"/>
      <c r="D34" s="27">
        <v>0</v>
      </c>
      <c r="E34" s="23" t="s">
        <v>27</v>
      </c>
    </row>
    <row r="35" spans="1:5" ht="19" thickTop="1" thickBot="1" x14ac:dyDescent="0.25">
      <c r="A35" s="28" t="s">
        <v>32</v>
      </c>
      <c r="B35" s="29"/>
      <c r="C35" s="30"/>
      <c r="D35" s="31">
        <f>SUM(D17:D23,D26:D28,D30:D34)</f>
        <v>0</v>
      </c>
      <c r="E35" s="32" t="s">
        <v>33</v>
      </c>
    </row>
    <row r="36" spans="1:5" ht="24" customHeight="1" x14ac:dyDescent="0.2">
      <c r="A36" s="33"/>
      <c r="B36" s="34"/>
      <c r="C36" s="35"/>
      <c r="D36" s="36"/>
      <c r="E36" s="36"/>
    </row>
    <row r="37" spans="1:5" x14ac:dyDescent="0.2">
      <c r="A37" s="33"/>
      <c r="B37" s="52" t="s">
        <v>34</v>
      </c>
      <c r="C37" s="52"/>
      <c r="D37" s="37"/>
      <c r="E37" s="37"/>
    </row>
    <row r="38" spans="1:5" ht="17" thickBot="1" x14ac:dyDescent="0.25">
      <c r="A38" s="33"/>
      <c r="B38" s="34"/>
      <c r="C38" s="35"/>
      <c r="D38" s="36"/>
      <c r="E38" s="36"/>
    </row>
    <row r="39" spans="1:5" x14ac:dyDescent="0.2">
      <c r="A39" s="63" t="s">
        <v>35</v>
      </c>
      <c r="B39" s="64"/>
      <c r="C39" s="64"/>
      <c r="D39" s="64"/>
      <c r="E39" s="65"/>
    </row>
    <row r="40" spans="1:5" ht="17" thickBot="1" x14ac:dyDescent="0.25">
      <c r="A40" s="66"/>
      <c r="B40" s="67"/>
      <c r="C40" s="67"/>
      <c r="D40" s="67"/>
      <c r="E40" s="68"/>
    </row>
  </sheetData>
  <mergeCells count="22">
    <mergeCell ref="B9:C9"/>
    <mergeCell ref="B10:C10"/>
    <mergeCell ref="B11:E11"/>
    <mergeCell ref="B1:E4"/>
    <mergeCell ref="A13:E13"/>
    <mergeCell ref="B6:C6"/>
    <mergeCell ref="B7:C7"/>
    <mergeCell ref="B8:C8"/>
    <mergeCell ref="A39:E40"/>
    <mergeCell ref="A14:A15"/>
    <mergeCell ref="B14:B15"/>
    <mergeCell ref="C14:C15"/>
    <mergeCell ref="D14:D15"/>
    <mergeCell ref="E14:E15"/>
    <mergeCell ref="A24:A25"/>
    <mergeCell ref="B24:B25"/>
    <mergeCell ref="C24:C25"/>
    <mergeCell ref="D24:D25"/>
    <mergeCell ref="E24:E25"/>
    <mergeCell ref="B37:C37"/>
    <mergeCell ref="A16:E16"/>
    <mergeCell ref="A23:E23"/>
  </mergeCells>
  <pageMargins left="0.25" right="0.25" top="0.5" bottom="0.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Corey Fletcher</dc:creator>
  <cp:keywords/>
  <dc:description/>
  <cp:lastModifiedBy>Quillin, Travis W</cp:lastModifiedBy>
  <cp:revision/>
  <cp:lastPrinted>2023-10-10T14:05:08Z</cp:lastPrinted>
  <dcterms:created xsi:type="dcterms:W3CDTF">2017-08-15T14:27:58Z</dcterms:created>
  <dcterms:modified xsi:type="dcterms:W3CDTF">2026-02-15T02:50:59Z</dcterms:modified>
  <cp:category/>
  <cp:contentStatus/>
</cp:coreProperties>
</file>